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2405" activeTab="0"/>
  </bookViews>
  <sheets>
    <sheet name="д. 13-2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<sst xmlns="http://schemas.openxmlformats.org/spreadsheetml/2006/main" count="54" uniqueCount="51">
  <si>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Наименование работ</t>
  </si>
  <si>
    <t>Размер платы руб./кв.м</t>
  </si>
  <si>
    <t>ИТОГО:</t>
  </si>
  <si>
    <t xml:space="preserve"> - окос придомовой территории</t>
  </si>
  <si>
    <t>Приложение 1 к решению  собственников</t>
  </si>
  <si>
    <t>"Утверждено"</t>
  </si>
  <si>
    <t>решением общего собрания собственников</t>
  </si>
  <si>
    <t>в Многоквартирном доме по адресу:</t>
  </si>
  <si>
    <t xml:space="preserve"> - механизированная уборка территории</t>
  </si>
  <si>
    <t>Аварийно-диспетчерское обслуживание</t>
  </si>
  <si>
    <t>Стоимость, руб.</t>
  </si>
  <si>
    <t>Расчет ежемесячной стоимости за 1 кв.м. общей площади помещений собственников в многоквартирном доме:</t>
  </si>
  <si>
    <t>2. Перечень работ по текущему ремонту общего имущества</t>
  </si>
  <si>
    <t>Расходы по управлению многоквартирным домом</t>
  </si>
  <si>
    <t>Обслуживание пожарной сигнализации и дымоудаления</t>
  </si>
  <si>
    <t>№п/п</t>
  </si>
  <si>
    <t>Содержание придомовой территории:</t>
  </si>
  <si>
    <t xml:space="preserve"> - уборка придомовой территории в летний период</t>
  </si>
  <si>
    <t>- уборка мусора с газона очистка урн</t>
  </si>
  <si>
    <t>- обрезка деревьев и кустарников</t>
  </si>
  <si>
    <t>- очистка кровли от бытового мусора</t>
  </si>
  <si>
    <t xml:space="preserve"> Содержание мест общего пользования:</t>
  </si>
  <si>
    <t>- подметание полов во всех помещениях общего пользования, кабинах лифта и их влажная уборка</t>
  </si>
  <si>
    <t>- протирка пыли с колпаков светильников помещений общего пользования</t>
  </si>
  <si>
    <t>- мытье и протирка дверей и окон помещений общего пользования</t>
  </si>
  <si>
    <t>- уборка чердачного и подвального помещений</t>
  </si>
  <si>
    <t>Содержание, техническое обслуживание и ремонт лифтов:</t>
  </si>
  <si>
    <t>- техническое обслуживание и ремонт лифтов</t>
  </si>
  <si>
    <t>- страхование лифтов</t>
  </si>
  <si>
    <t>- техническое освидетельствование лифтов</t>
  </si>
  <si>
    <t>- измерение сопротивление фаза-нуль</t>
  </si>
  <si>
    <t>Техническое обслуживание ИТП (индивидуального теплового пункта)</t>
  </si>
  <si>
    <t>Техническое обслуживание электрических счетчиков (система АСКУи)</t>
  </si>
  <si>
    <t>Техническое обслуживание инженерного оборудования и конструктивных элементов здания:</t>
  </si>
  <si>
    <t>- профосмотры систем холодного и горячего водоснабжения, канализации, уплотнение сгонов, мелкий ремонт изоляции, очистка от накипи запорной арматуры</t>
  </si>
  <si>
    <t>- устранение засоров</t>
  </si>
  <si>
    <t>- замена электролампочек, розеток и выключателей, мелкий ремонт электропроводки</t>
  </si>
  <si>
    <t>- промывка и опрессовка системы отопления, холодного, горячего водоснабжения</t>
  </si>
  <si>
    <t>Услуги паспортного стола, расчетно-кассовое обслуживание</t>
  </si>
  <si>
    <t>1.Размер платы за содержание жилого помещения в</t>
  </si>
  <si>
    <t>Итого размер платы по статье "Содержание и ремонт ЖП" составляет</t>
  </si>
  <si>
    <t>многоквартирном доме на 2019 год</t>
  </si>
  <si>
    <t>в многоквартирном доме на 2019 г.</t>
  </si>
  <si>
    <t>* СПРАВОЧНО: Собственники помещений также вносят плату за Коммунальные ресурсы потребляемые при использовании и содержании общего имущества в многоквартирном доме, который рассчитывается согласно п.9.2, статьи 156 ЖК РФ.</t>
  </si>
  <si>
    <t xml:space="preserve"> - содержание и обслуживание контейнерной площадки</t>
  </si>
  <si>
    <t>г.Серпухов, б-р 65 лет Победы, д. 13, корп.2</t>
  </si>
  <si>
    <t>Установка решеток на технический этаж</t>
  </si>
  <si>
    <t>Техническое обслуживание водяных счетчиков (система АСКУи)</t>
  </si>
  <si>
    <t xml:space="preserve"> 37,38 руб. за 1 кв.м. общей площади помещения (без учета расходов на коммунальные ресурсы на содержание общего имущества).</t>
  </si>
  <si>
    <t>65 000 руб. /9146 кв.м./12 = 0,59  руб. за квадратный метр.</t>
  </si>
  <si>
    <t>Установка контейнерной площадки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</si>
</sst>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justify" wrapText="1"/>
    </xf>
    <xf numFmtId="49" fontId="2" fillId="0" borderId="10" xfId="0" applyNumberFormat="1" applyFont="1" applyBorder="1" applyAlignment="1">
      <alignment horizontal="left" vertical="justify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justify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A47" sqref="A47:B47"/>
    </sheetView>
  </sheetViews>
  <sheetFormatPr defaultColWidth="9.00390625" defaultRowHeight="12.75"/>
  <cols>
    <col min="1" max="1" width="7.875" style="0" customWidth="1"/>
    <col min="2" max="2" width="73.625" style="0" customWidth="1"/>
    <col min="3" max="3" width="20.125" style="0" customWidth="1"/>
    <col min="4" max="4" width="11.00390625" style="0" customWidth="1"/>
    <col min="5" max="5" width="11.125" style="0" customWidth="1"/>
  </cols>
  <sheetData>
    <row r="1" spans="2:3" ht="15">
      <c r="B1" s="19" t="s">
        <v>4</v>
      </c>
      <c r="C1" s="19"/>
    </row>
    <row r="2" spans="2:3" ht="15">
      <c r="B2" s="19" t="s">
        <v>5</v>
      </c>
      <c r="C2" s="19"/>
    </row>
    <row r="3" spans="2:3" ht="15">
      <c r="B3" s="19" t="s">
        <v>6</v>
      </c>
      <c r="C3" s="19"/>
    </row>
    <row r="4" spans="2:3" ht="15">
      <c r="B4" s="19" t="s">
        <v>7</v>
      </c>
      <c r="C4" s="19"/>
    </row>
    <row r="5" spans="2:3" ht="15">
      <c r="B5" s="19" t="s">
        <v>45</v>
      </c>
      <c r="C5" s="19"/>
    </row>
    <row r="6" spans="2:3" ht="15">
      <c r="B6" s="1"/>
      <c r="C6" s="11"/>
    </row>
    <row r="7" spans="1:3" ht="15.75">
      <c r="A7" s="20" t="s">
        <v>39</v>
      </c>
      <c r="B7" s="20"/>
      <c r="C7" s="20"/>
    </row>
    <row r="8" spans="1:3" ht="15.75">
      <c r="A8" s="21" t="s">
        <v>41</v>
      </c>
      <c r="B8" s="21"/>
      <c r="C8" s="21"/>
    </row>
    <row r="9" spans="1:3" ht="33" customHeight="1">
      <c r="A9" s="9" t="s">
        <v>15</v>
      </c>
      <c r="B9" s="9" t="s">
        <v>0</v>
      </c>
      <c r="C9" s="9" t="s">
        <v>1</v>
      </c>
    </row>
    <row r="10" spans="1:5" ht="15" customHeight="1">
      <c r="A10" s="22">
        <v>1</v>
      </c>
      <c r="B10" s="13" t="s">
        <v>16</v>
      </c>
      <c r="C10" s="25">
        <f>2.93+0.06+0.09+0.45+0.4</f>
        <v>3.93</v>
      </c>
      <c r="D10" s="27"/>
      <c r="E10" s="28"/>
    </row>
    <row r="11" spans="1:5" ht="15">
      <c r="A11" s="23"/>
      <c r="B11" s="12" t="s">
        <v>17</v>
      </c>
      <c r="C11" s="26"/>
      <c r="D11" s="27"/>
      <c r="E11" s="28"/>
    </row>
    <row r="12" spans="1:5" ht="15">
      <c r="A12" s="23"/>
      <c r="B12" s="12" t="s">
        <v>18</v>
      </c>
      <c r="C12" s="26"/>
      <c r="D12" s="27"/>
      <c r="E12" s="28"/>
    </row>
    <row r="13" spans="1:5" ht="15">
      <c r="A13" s="23"/>
      <c r="B13" s="12" t="s">
        <v>19</v>
      </c>
      <c r="C13" s="26"/>
      <c r="D13" s="27"/>
      <c r="E13" s="28"/>
    </row>
    <row r="14" spans="1:5" ht="16.5" customHeight="1">
      <c r="A14" s="23"/>
      <c r="B14" s="12" t="s">
        <v>20</v>
      </c>
      <c r="C14" s="26"/>
      <c r="D14" s="27"/>
      <c r="E14" s="28"/>
    </row>
    <row r="15" spans="1:5" ht="15">
      <c r="A15" s="23"/>
      <c r="B15" s="12" t="s">
        <v>8</v>
      </c>
      <c r="C15" s="26"/>
      <c r="D15" s="27"/>
      <c r="E15" s="28"/>
    </row>
    <row r="16" spans="1:5" ht="15">
      <c r="A16" s="23"/>
      <c r="B16" s="12" t="s">
        <v>3</v>
      </c>
      <c r="C16" s="26"/>
      <c r="D16" s="27"/>
      <c r="E16" s="28"/>
    </row>
    <row r="17" spans="1:5" ht="15">
      <c r="A17" s="24"/>
      <c r="B17" s="12" t="s">
        <v>44</v>
      </c>
      <c r="C17" s="26"/>
      <c r="D17" s="27"/>
      <c r="E17" s="28"/>
    </row>
    <row r="18" spans="1:5" ht="14.25" customHeight="1">
      <c r="A18" s="22">
        <v>2</v>
      </c>
      <c r="B18" s="13" t="s">
        <v>21</v>
      </c>
      <c r="C18" s="29">
        <f>2.72</f>
        <v>2.72</v>
      </c>
      <c r="D18" s="27"/>
      <c r="E18" s="28"/>
    </row>
    <row r="19" spans="1:5" ht="30">
      <c r="A19" s="23"/>
      <c r="B19" s="12" t="s">
        <v>22</v>
      </c>
      <c r="C19" s="29"/>
      <c r="D19" s="27"/>
      <c r="E19" s="28"/>
    </row>
    <row r="20" spans="1:5" ht="15.75" customHeight="1">
      <c r="A20" s="23"/>
      <c r="B20" s="12" t="s">
        <v>23</v>
      </c>
      <c r="C20" s="29"/>
      <c r="D20" s="27"/>
      <c r="E20" s="28"/>
    </row>
    <row r="21" spans="1:5" ht="14.25" customHeight="1">
      <c r="A21" s="23"/>
      <c r="B21" s="12" t="s">
        <v>24</v>
      </c>
      <c r="C21" s="29"/>
      <c r="D21" s="27"/>
      <c r="E21" s="28"/>
    </row>
    <row r="22" spans="1:5" ht="15">
      <c r="A22" s="23"/>
      <c r="B22" s="12" t="s">
        <v>25</v>
      </c>
      <c r="C22" s="29"/>
      <c r="D22" s="27"/>
      <c r="E22" s="28"/>
    </row>
    <row r="23" spans="1:3" ht="15" customHeight="1">
      <c r="A23" s="22">
        <v>3</v>
      </c>
      <c r="B23" s="13" t="s">
        <v>26</v>
      </c>
      <c r="C23" s="25">
        <f>6.23+0.01+0.36+0.07</f>
        <v>6.670000000000001</v>
      </c>
    </row>
    <row r="24" spans="1:3" ht="15">
      <c r="A24" s="23"/>
      <c r="B24" s="12" t="s">
        <v>27</v>
      </c>
      <c r="C24" s="26"/>
    </row>
    <row r="25" spans="1:3" ht="15">
      <c r="A25" s="23"/>
      <c r="B25" s="12" t="s">
        <v>28</v>
      </c>
      <c r="C25" s="26"/>
    </row>
    <row r="26" spans="1:3" ht="15">
      <c r="A26" s="23"/>
      <c r="B26" s="12" t="s">
        <v>29</v>
      </c>
      <c r="C26" s="26"/>
    </row>
    <row r="27" spans="1:3" ht="15">
      <c r="A27" s="24"/>
      <c r="B27" s="12" t="s">
        <v>30</v>
      </c>
      <c r="C27" s="30"/>
    </row>
    <row r="28" spans="1:3" ht="28.5">
      <c r="A28" s="22">
        <v>4</v>
      </c>
      <c r="B28" s="13" t="s">
        <v>33</v>
      </c>
      <c r="C28" s="25">
        <v>9.25</v>
      </c>
    </row>
    <row r="29" spans="1:3" ht="45">
      <c r="A29" s="23"/>
      <c r="B29" s="12" t="s">
        <v>34</v>
      </c>
      <c r="C29" s="26"/>
    </row>
    <row r="30" spans="1:3" ht="15">
      <c r="A30" s="23"/>
      <c r="B30" s="12" t="s">
        <v>35</v>
      </c>
      <c r="C30" s="26"/>
    </row>
    <row r="31" spans="1:3" ht="30">
      <c r="A31" s="23"/>
      <c r="B31" s="12" t="s">
        <v>36</v>
      </c>
      <c r="C31" s="26"/>
    </row>
    <row r="32" spans="1:3" ht="30">
      <c r="A32" s="24"/>
      <c r="B32" s="12" t="s">
        <v>37</v>
      </c>
      <c r="C32" s="30"/>
    </row>
    <row r="33" spans="1:3" ht="18" customHeight="1">
      <c r="A33" s="5">
        <v>5</v>
      </c>
      <c r="B33" s="13" t="s">
        <v>31</v>
      </c>
      <c r="C33" s="8">
        <v>2.19</v>
      </c>
    </row>
    <row r="34" spans="1:3" ht="17.25" customHeight="1">
      <c r="A34" s="5">
        <v>6</v>
      </c>
      <c r="B34" s="13" t="s">
        <v>32</v>
      </c>
      <c r="C34" s="8">
        <v>0.55</v>
      </c>
    </row>
    <row r="35" spans="1:3" ht="17.25" customHeight="1">
      <c r="A35" s="5">
        <v>7</v>
      </c>
      <c r="B35" s="13" t="s">
        <v>47</v>
      </c>
      <c r="C35" s="8">
        <v>0.55</v>
      </c>
    </row>
    <row r="36" spans="1:3" ht="15.75" customHeight="1">
      <c r="A36" s="5">
        <v>8</v>
      </c>
      <c r="B36" s="13" t="s">
        <v>14</v>
      </c>
      <c r="C36" s="17">
        <v>1.31</v>
      </c>
    </row>
    <row r="37" spans="1:3" ht="15">
      <c r="A37" s="5">
        <v>9</v>
      </c>
      <c r="B37" s="13" t="s">
        <v>9</v>
      </c>
      <c r="C37" s="17">
        <v>0.82</v>
      </c>
    </row>
    <row r="38" spans="1:3" ht="15">
      <c r="A38" s="5">
        <v>10</v>
      </c>
      <c r="B38" s="13" t="s">
        <v>13</v>
      </c>
      <c r="C38" s="17">
        <f>5.85+0.08+0.02+0.01+0.26+1.87+0.02+0.03+0.03+0.01</f>
        <v>8.179999999999998</v>
      </c>
    </row>
    <row r="39" spans="1:3" ht="15.75" customHeight="1">
      <c r="A39" s="5">
        <v>11</v>
      </c>
      <c r="B39" s="13" t="s">
        <v>38</v>
      </c>
      <c r="C39" s="8">
        <f>0.6+0.02</f>
        <v>0.62</v>
      </c>
    </row>
    <row r="40" spans="1:5" ht="14.25">
      <c r="A40" s="31" t="s">
        <v>2</v>
      </c>
      <c r="B40" s="32"/>
      <c r="C40" s="7">
        <f>SUM(C10:C39)</f>
        <v>36.79</v>
      </c>
      <c r="D40" s="6"/>
      <c r="E40" s="6"/>
    </row>
    <row r="41" spans="1:3" ht="13.5" customHeight="1">
      <c r="A41" s="1"/>
      <c r="B41" s="2"/>
      <c r="C41" s="1"/>
    </row>
    <row r="42" spans="1:3" ht="15.75">
      <c r="A42" s="20" t="s">
        <v>12</v>
      </c>
      <c r="B42" s="20"/>
      <c r="C42" s="20"/>
    </row>
    <row r="43" spans="1:3" ht="15.75">
      <c r="A43" s="20" t="s">
        <v>42</v>
      </c>
      <c r="B43" s="20"/>
      <c r="C43" s="20"/>
    </row>
    <row r="44" spans="1:3" ht="14.25">
      <c r="A44" s="3" t="s">
        <v>15</v>
      </c>
      <c r="B44" s="3" t="s">
        <v>0</v>
      </c>
      <c r="C44" s="3" t="s">
        <v>10</v>
      </c>
    </row>
    <row r="45" spans="1:3" ht="15">
      <c r="A45" s="14">
        <v>1</v>
      </c>
      <c r="B45" s="15" t="s">
        <v>46</v>
      </c>
      <c r="C45" s="18">
        <v>30000</v>
      </c>
    </row>
    <row r="46" spans="1:3" ht="15">
      <c r="A46" s="14">
        <v>2</v>
      </c>
      <c r="B46" s="16" t="s">
        <v>50</v>
      </c>
      <c r="C46" s="18">
        <v>35000</v>
      </c>
    </row>
    <row r="47" spans="1:3" ht="13.5" customHeight="1">
      <c r="A47" s="34" t="s">
        <v>2</v>
      </c>
      <c r="B47" s="34"/>
      <c r="C47" s="10">
        <f>SUM(C45:C46)</f>
        <v>65000</v>
      </c>
    </row>
    <row r="48" spans="1:3" ht="15.75">
      <c r="A48" s="4"/>
      <c r="B48" s="4"/>
      <c r="C48" s="1"/>
    </row>
    <row r="49" spans="1:3" ht="30.75" customHeight="1">
      <c r="A49" s="35" t="s">
        <v>11</v>
      </c>
      <c r="B49" s="35"/>
      <c r="C49" s="35"/>
    </row>
    <row r="50" spans="1:3" ht="15.75">
      <c r="A50" s="4"/>
      <c r="B50" s="4"/>
      <c r="C50" s="1"/>
    </row>
    <row r="51" spans="1:3" ht="16.5" customHeight="1">
      <c r="A51" s="36" t="s">
        <v>49</v>
      </c>
      <c r="B51" s="36"/>
      <c r="C51" s="36"/>
    </row>
    <row r="52" spans="1:3" ht="12.75">
      <c r="A52" s="1"/>
      <c r="B52" s="1"/>
      <c r="C52" s="1"/>
    </row>
    <row r="53" spans="1:3" ht="20.25" customHeight="1">
      <c r="A53" s="37" t="s">
        <v>40</v>
      </c>
      <c r="B53" s="37"/>
      <c r="C53" s="37"/>
    </row>
    <row r="54" spans="1:3" ht="39" customHeight="1">
      <c r="A54" s="37" t="s">
        <v>48</v>
      </c>
      <c r="B54" s="37"/>
      <c r="C54" s="37"/>
    </row>
    <row r="55" spans="1:3" ht="12.75">
      <c r="A55" s="1"/>
      <c r="B55" s="1"/>
      <c r="C55" s="1"/>
    </row>
    <row r="56" spans="1:3" ht="12.75" customHeight="1">
      <c r="A56" s="33" t="s">
        <v>43</v>
      </c>
      <c r="B56" s="33"/>
      <c r="C56" s="33"/>
    </row>
    <row r="57" spans="1:3" ht="30" customHeight="1">
      <c r="A57" s="33"/>
      <c r="B57" s="33"/>
      <c r="C57" s="33"/>
    </row>
    <row r="58" spans="1:3" ht="12.75">
      <c r="A58" s="1"/>
      <c r="B58" s="1"/>
      <c r="C58" s="1"/>
    </row>
  </sheetData>
  <sheetProtection/>
  <mergeCells count="28">
    <mergeCell ref="A56:C57"/>
    <mergeCell ref="A43:C43"/>
    <mergeCell ref="A47:B47"/>
    <mergeCell ref="A49:C49"/>
    <mergeCell ref="A51:C51"/>
    <mergeCell ref="A53:C53"/>
    <mergeCell ref="A54:C54"/>
    <mergeCell ref="A23:A27"/>
    <mergeCell ref="C23:C27"/>
    <mergeCell ref="A28:A32"/>
    <mergeCell ref="C28:C32"/>
    <mergeCell ref="A40:B40"/>
    <mergeCell ref="A42:C42"/>
    <mergeCell ref="A8:C8"/>
    <mergeCell ref="A10:A17"/>
    <mergeCell ref="C10:C17"/>
    <mergeCell ref="D10:D17"/>
    <mergeCell ref="E10:E17"/>
    <mergeCell ref="A18:A22"/>
    <mergeCell ref="C18:C22"/>
    <mergeCell ref="D18:D22"/>
    <mergeCell ref="E18:E22"/>
    <mergeCell ref="B1:C1"/>
    <mergeCell ref="B2:C2"/>
    <mergeCell ref="B3:C3"/>
    <mergeCell ref="B4:C4"/>
    <mergeCell ref="B5:C5"/>
    <mergeCell ref="A7:C7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</cp:lastModifiedBy>
  <cp:lastPrinted>2018-12-28T06:00:51Z</cp:lastPrinted>
  <dcterms:created xsi:type="dcterms:W3CDTF">2010-02-09T07:52:54Z</dcterms:created>
  <dcterms:modified xsi:type="dcterms:W3CDTF">2018-12-28T06:00:53Z</dcterms:modified>
  <cp:category/>
  <cp:version/>
  <cp:contentType/>
  <cp:contentStatus/>
</cp:coreProperties>
</file>